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<sst xmlns="http://schemas.openxmlformats.org/spreadsheetml/2006/main" count="75" uniqueCount="53">
  <si>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 xml:space="preserve">Cardington PC Bank Reconciliation  </t>
  </si>
  <si>
    <t>29.3.22</t>
  </si>
  <si>
    <t>Income:</t>
  </si>
  <si>
    <r>
      <t>Carry forward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April 2021</t>
    </r>
  </si>
  <si>
    <t>*</t>
  </si>
  <si>
    <t>precept</t>
  </si>
  <si>
    <t>Neighbourhood Fund</t>
  </si>
  <si>
    <t>EMG</t>
  </si>
  <si>
    <t>VAT reclaimed against 20/21 expenditure</t>
  </si>
  <si>
    <t>19.10.21</t>
  </si>
  <si>
    <t xml:space="preserve">Burial fee  </t>
  </si>
  <si>
    <t>Expenditure :</t>
  </si>
  <si>
    <t>11.5.21</t>
  </si>
  <si>
    <t>Internal Audit Fee</t>
  </si>
  <si>
    <t xml:space="preserve"> </t>
  </si>
  <si>
    <t>Clerks salary and Expenses</t>
  </si>
  <si>
    <t>HMRC</t>
  </si>
  <si>
    <t>5.7.21</t>
  </si>
  <si>
    <t>Insurance</t>
  </si>
  <si>
    <t>Darren Hall grass cutting</t>
  </si>
  <si>
    <t>vision ICT websie hosting</t>
  </si>
  <si>
    <t>SALC Affiliation fees</t>
  </si>
  <si>
    <t>Clerk Salary and Expenses</t>
  </si>
  <si>
    <t>9.7.21</t>
  </si>
  <si>
    <t>D Hall grass Cutting</t>
  </si>
  <si>
    <t>7.9.21</t>
  </si>
  <si>
    <t>Tax due on Clerks salary</t>
  </si>
  <si>
    <t>26.10.21</t>
  </si>
  <si>
    <t>D Hall third grass cut</t>
  </si>
  <si>
    <t>2.11.21</t>
  </si>
  <si>
    <t>Poppy Appeal</t>
  </si>
  <si>
    <t>18.1.22</t>
  </si>
  <si>
    <t>Tax due on Clerk Salary</t>
  </si>
  <si>
    <t>ICO Annual Fee</t>
  </si>
  <si>
    <t>1.3.22</t>
  </si>
  <si>
    <t>Hire of Village hall for year</t>
  </si>
  <si>
    <t>15.3.22</t>
  </si>
  <si>
    <t>Kinch Parry EM Work</t>
  </si>
  <si>
    <t>Balance a Year End</t>
  </si>
  <si>
    <t>Bank Reconciliation</t>
  </si>
  <si>
    <r>
      <t>Balance as shown on Bank Statement 29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March</t>
    </r>
  </si>
  <si>
    <t>Not presented</t>
  </si>
  <si>
    <t>Village Hall Hire</t>
  </si>
  <si>
    <t>Balance after payment of unpresented cheques</t>
  </si>
  <si>
    <t>**analysis of funds held at Bank</t>
  </si>
  <si>
    <t>Burial fees</t>
  </si>
  <si>
    <t>Transparency fund</t>
  </si>
  <si>
    <t>£210 ICT Vision pad July taken from here</t>
  </si>
  <si>
    <t>CIL</t>
  </si>
  <si>
    <t>Neighbourhood fund</t>
  </si>
  <si>
    <t>Matched Funding EMG</t>
  </si>
  <si>
    <t>PC Funds</t>
  </si>
  <si>
    <t>Note : £643.63 VAT paid in 2021/22 will be reclaimed and added to income in 2022/23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</si>
</sst>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#,##0.00"/>
    <numFmt numFmtId="168" formatCode="DD/MM/YY"/>
  </numFmts>
  <fonts count="4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7" fontId="0" fillId="0" borderId="2" xfId="0" applyNumberFormat="1" applyBorder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27.57421875" style="0" customWidth="1"/>
    <col min="9" max="9" width="13.140625" style="0" customWidth="1"/>
  </cols>
  <sheetData>
    <row r="1" spans="1:3" ht="12.75">
      <c r="A1" s="1" t="s">
        <v>0</v>
      </c>
      <c r="C1" s="2" t="s">
        <v>1</v>
      </c>
    </row>
    <row r="2" spans="1:4" ht="12.75">
      <c r="A2" s="1" t="s">
        <v>2</v>
      </c>
      <c r="D2" s="3"/>
    </row>
    <row r="3" spans="1:7" ht="12.75">
      <c r="A3" t="s">
        <v>3</v>
      </c>
      <c r="C3" s="4">
        <v>7658.05</v>
      </c>
      <c r="D3" s="3" t="s">
        <v>4</v>
      </c>
      <c r="E3" s="4"/>
      <c r="G3" s="4"/>
    </row>
    <row r="4" spans="1:5" ht="12.75">
      <c r="A4" t="s">
        <v>5</v>
      </c>
      <c r="C4" s="5">
        <v>7260</v>
      </c>
      <c r="D4" s="3"/>
      <c r="E4" s="4"/>
    </row>
    <row r="5" spans="1:5" ht="12.75">
      <c r="A5" t="s">
        <v>6</v>
      </c>
      <c r="C5" s="5">
        <v>1555.46</v>
      </c>
      <c r="D5" s="3"/>
      <c r="E5" s="4"/>
    </row>
    <row r="6" spans="1:5" ht="12.75">
      <c r="A6" t="s">
        <v>7</v>
      </c>
      <c r="C6" s="5">
        <v>1500</v>
      </c>
      <c r="D6" s="3"/>
      <c r="E6" s="4"/>
    </row>
    <row r="7" spans="1:5" ht="12.75">
      <c r="A7" t="s">
        <v>8</v>
      </c>
      <c r="C7" s="5">
        <v>649.48</v>
      </c>
      <c r="D7" s="3"/>
      <c r="E7" s="4"/>
    </row>
    <row r="8" spans="1:5" ht="12.75">
      <c r="A8" s="6" t="s">
        <v>9</v>
      </c>
      <c r="B8" t="s">
        <v>10</v>
      </c>
      <c r="C8" s="5">
        <v>124</v>
      </c>
      <c r="D8" s="3"/>
      <c r="E8" s="4"/>
    </row>
    <row r="9" spans="4:5" ht="12.75">
      <c r="D9" s="3"/>
      <c r="E9" s="4">
        <f>SUM(C3:C9)</f>
        <v>18746.989999999998</v>
      </c>
    </row>
    <row r="10" spans="2:6" ht="12.75">
      <c r="B10" s="1" t="s">
        <v>11</v>
      </c>
      <c r="D10" s="7"/>
      <c r="E10" s="4"/>
      <c r="F10" s="4"/>
    </row>
    <row r="11" spans="1:6" ht="12.75">
      <c r="A11" s="6" t="s">
        <v>12</v>
      </c>
      <c r="B11" s="8" t="s">
        <v>13</v>
      </c>
      <c r="D11" s="7">
        <v>50</v>
      </c>
      <c r="E11" s="4"/>
      <c r="F11" s="4"/>
    </row>
    <row r="12" spans="1:6" ht="12.75">
      <c r="A12" s="6" t="s">
        <v>14</v>
      </c>
      <c r="B12" s="8" t="s">
        <v>15</v>
      </c>
      <c r="D12" s="7">
        <v>457.35</v>
      </c>
      <c r="E12" s="4"/>
      <c r="F12" s="4"/>
    </row>
    <row r="13" spans="2:6" ht="12.75">
      <c r="B13" t="s">
        <v>16</v>
      </c>
      <c r="D13" s="9">
        <v>84.2</v>
      </c>
      <c r="E13" s="10"/>
      <c r="F13" s="4"/>
    </row>
    <row r="14" spans="1:6" ht="12.75">
      <c r="A14" s="6" t="s">
        <v>17</v>
      </c>
      <c r="B14" t="s">
        <v>18</v>
      </c>
      <c r="D14" s="9">
        <v>218</v>
      </c>
      <c r="E14" s="10"/>
      <c r="F14" s="10"/>
    </row>
    <row r="15" spans="2:6" ht="12.75">
      <c r="B15" t="s">
        <v>19</v>
      </c>
      <c r="D15" s="9">
        <v>230</v>
      </c>
      <c r="E15" s="10"/>
      <c r="F15" s="10"/>
    </row>
    <row r="16" spans="2:6" ht="12.75">
      <c r="B16" t="s">
        <v>20</v>
      </c>
      <c r="D16" s="9">
        <v>210</v>
      </c>
      <c r="E16" s="10"/>
      <c r="F16" s="10"/>
    </row>
    <row r="17" spans="2:6" ht="12.75">
      <c r="B17" t="s">
        <v>21</v>
      </c>
      <c r="D17" s="9">
        <v>223.69</v>
      </c>
      <c r="E17" s="10"/>
      <c r="F17" s="10"/>
    </row>
    <row r="18" spans="2:6" ht="12.75">
      <c r="B18" t="s">
        <v>22</v>
      </c>
      <c r="D18" s="9">
        <v>359.36</v>
      </c>
      <c r="E18" s="10"/>
      <c r="F18" s="10"/>
    </row>
    <row r="19" spans="2:6" ht="12.75">
      <c r="B19" t="s">
        <v>16</v>
      </c>
      <c r="D19" s="9">
        <v>84.2</v>
      </c>
      <c r="E19" s="10"/>
      <c r="F19" s="10"/>
    </row>
    <row r="20" spans="1:6" ht="12.75">
      <c r="A20" s="6" t="s">
        <v>23</v>
      </c>
      <c r="B20" t="s">
        <v>24</v>
      </c>
      <c r="D20" s="9">
        <v>230</v>
      </c>
      <c r="E20" s="10"/>
      <c r="F20" s="10"/>
    </row>
    <row r="21" spans="1:6" ht="12.75">
      <c r="A21" s="6" t="s">
        <v>25</v>
      </c>
      <c r="B21" t="s">
        <v>22</v>
      </c>
      <c r="D21" s="9">
        <v>349.7</v>
      </c>
      <c r="E21" s="10"/>
      <c r="F21" s="10"/>
    </row>
    <row r="22" spans="2:6" ht="12.75">
      <c r="B22" t="s">
        <v>26</v>
      </c>
      <c r="D22" s="9">
        <v>84.2</v>
      </c>
      <c r="E22" s="10"/>
      <c r="F22" s="10"/>
    </row>
    <row r="23" spans="1:6" ht="12.75">
      <c r="A23" s="6" t="s">
        <v>27</v>
      </c>
      <c r="B23" s="11" t="s">
        <v>28</v>
      </c>
      <c r="D23" s="9">
        <v>230</v>
      </c>
      <c r="E23" s="10"/>
      <c r="F23" s="10"/>
    </row>
    <row r="24" spans="1:6" ht="12.75">
      <c r="A24" s="6" t="s">
        <v>29</v>
      </c>
      <c r="B24" t="s">
        <v>15</v>
      </c>
      <c r="D24" s="9">
        <v>348.95</v>
      </c>
      <c r="E24" s="10"/>
      <c r="F24" s="10"/>
    </row>
    <row r="25" spans="1:6" ht="12.75">
      <c r="A25" s="6"/>
      <c r="B25" t="s">
        <v>30</v>
      </c>
      <c r="D25" s="9">
        <v>50</v>
      </c>
      <c r="E25" s="10"/>
      <c r="F25" s="10"/>
    </row>
    <row r="26" spans="2:6" ht="12.75">
      <c r="B26" t="s">
        <v>26</v>
      </c>
      <c r="D26" s="9">
        <v>84.2</v>
      </c>
      <c r="F26" s="10"/>
    </row>
    <row r="27" spans="1:6" ht="12.75">
      <c r="A27" s="6" t="s">
        <v>31</v>
      </c>
      <c r="B27" t="s">
        <v>22</v>
      </c>
      <c r="D27" s="9">
        <v>351.55</v>
      </c>
      <c r="F27" s="10"/>
    </row>
    <row r="28" spans="2:6" ht="12.75">
      <c r="B28" t="s">
        <v>32</v>
      </c>
      <c r="D28" s="9">
        <v>84.2</v>
      </c>
      <c r="F28" s="10"/>
    </row>
    <row r="29" spans="2:6" ht="12.75">
      <c r="B29" t="s">
        <v>33</v>
      </c>
      <c r="D29" s="9">
        <v>40</v>
      </c>
      <c r="F29" s="10"/>
    </row>
    <row r="30" spans="1:6" ht="12.75">
      <c r="A30" s="6" t="s">
        <v>34</v>
      </c>
      <c r="B30" t="s">
        <v>22</v>
      </c>
      <c r="D30" s="9">
        <v>350.49</v>
      </c>
      <c r="E30" s="10"/>
      <c r="F30" s="10"/>
    </row>
    <row r="31" spans="1:6" ht="12.75">
      <c r="A31" s="6"/>
      <c r="B31" t="s">
        <v>26</v>
      </c>
      <c r="D31" s="9">
        <v>84.2</v>
      </c>
      <c r="E31" s="10"/>
      <c r="F31" s="10"/>
    </row>
    <row r="32" spans="1:6" ht="12.75">
      <c r="A32" s="6"/>
      <c r="B32" t="s">
        <v>35</v>
      </c>
      <c r="D32" s="9">
        <v>45</v>
      </c>
      <c r="E32" s="10"/>
      <c r="F32" s="10"/>
    </row>
    <row r="33" spans="1:6" ht="12.75">
      <c r="A33" s="6" t="s">
        <v>36</v>
      </c>
      <c r="B33" t="s">
        <v>37</v>
      </c>
      <c r="D33" s="9">
        <v>3573.78</v>
      </c>
      <c r="E33" s="10"/>
      <c r="F33" s="10"/>
    </row>
    <row r="34" spans="1:6" ht="12.75">
      <c r="A34" s="6"/>
      <c r="D34" s="9"/>
      <c r="E34" s="10"/>
      <c r="F34" s="10"/>
    </row>
    <row r="35" spans="4:6" ht="12.75">
      <c r="D35" s="9"/>
      <c r="E35" s="10">
        <f>SUM(D11:D35)</f>
        <v>7823.07</v>
      </c>
      <c r="F35" s="10"/>
    </row>
    <row r="36" spans="4:6" ht="12.75">
      <c r="D36" s="9"/>
      <c r="E36" s="10"/>
      <c r="F36" s="10"/>
    </row>
    <row r="37" spans="1:5" ht="12.75">
      <c r="A37" s="1" t="s">
        <v>38</v>
      </c>
      <c r="D37" s="9"/>
      <c r="E37" s="12">
        <f>E9-E35</f>
        <v>10923.919999999998</v>
      </c>
    </row>
    <row r="38" spans="4:6" ht="12.75">
      <c r="D38" s="9"/>
      <c r="E38" s="10"/>
      <c r="F38" s="13"/>
    </row>
    <row r="39" spans="1:6" ht="12.75">
      <c r="A39" s="1" t="s">
        <v>39</v>
      </c>
      <c r="D39" s="9"/>
      <c r="E39" s="10"/>
      <c r="F39" s="4"/>
    </row>
    <row r="40" spans="4:6" ht="12.75">
      <c r="D40" s="9"/>
      <c r="E40" s="10"/>
      <c r="F40" s="4"/>
    </row>
    <row r="41" spans="1:7" ht="12.75">
      <c r="A41" s="1" t="s">
        <v>40</v>
      </c>
      <c r="D41" s="3"/>
      <c r="E41" s="4">
        <v>14542.7</v>
      </c>
      <c r="G41" t="s">
        <v>14</v>
      </c>
    </row>
    <row r="42" spans="1:6" ht="12.75">
      <c r="A42" t="s">
        <v>41</v>
      </c>
      <c r="D42" s="7"/>
      <c r="E42" s="4"/>
      <c r="F42" s="14" t="s">
        <v>14</v>
      </c>
    </row>
    <row r="43" spans="2:6" ht="12.75">
      <c r="B43" t="s">
        <v>42</v>
      </c>
      <c r="D43" s="9">
        <v>45</v>
      </c>
      <c r="E43" s="4"/>
      <c r="F43" s="14"/>
    </row>
    <row r="44" spans="2:6" ht="12.75">
      <c r="B44" t="s">
        <v>37</v>
      </c>
      <c r="D44" s="9">
        <v>3573.78</v>
      </c>
      <c r="E44" s="4"/>
      <c r="F44" s="14"/>
    </row>
    <row r="45" spans="2:6" ht="12.75">
      <c r="B45" t="s">
        <v>14</v>
      </c>
      <c r="D45" s="9" t="s">
        <v>14</v>
      </c>
      <c r="F45" s="14"/>
    </row>
    <row r="46" spans="4:6" ht="12.75">
      <c r="D46" s="4"/>
      <c r="E46" s="4"/>
      <c r="F46" s="15"/>
    </row>
    <row r="47" spans="1:7" ht="12.75">
      <c r="A47" s="1" t="s">
        <v>43</v>
      </c>
      <c r="C47" s="1"/>
      <c r="D47" s="16"/>
      <c r="E47" s="12">
        <f>E41-D43-D44-D45</f>
        <v>10923.92</v>
      </c>
      <c r="F47" t="s">
        <v>14</v>
      </c>
      <c r="G47" t="s">
        <v>14</v>
      </c>
    </row>
    <row r="48" spans="2:5" ht="12.75">
      <c r="B48" s="1"/>
      <c r="D48" s="4"/>
      <c r="E48" s="4"/>
    </row>
    <row r="49" spans="1:5" ht="12.75">
      <c r="A49" s="1" t="s">
        <v>44</v>
      </c>
      <c r="D49" s="4"/>
      <c r="E49" s="4"/>
    </row>
    <row r="50" spans="2:9" ht="12.75">
      <c r="B50" t="s">
        <v>45</v>
      </c>
      <c r="D50" s="4">
        <v>3030</v>
      </c>
      <c r="E50" s="4"/>
      <c r="I50" t="s">
        <v>14</v>
      </c>
    </row>
    <row r="51" spans="2:9" ht="12.75">
      <c r="B51" t="s">
        <v>46</v>
      </c>
      <c r="D51" s="4">
        <v>293.12</v>
      </c>
      <c r="E51" s="4" t="s">
        <v>47</v>
      </c>
      <c r="I51" t="s">
        <v>14</v>
      </c>
    </row>
    <row r="52" spans="2:9" ht="12.75">
      <c r="B52" t="s">
        <v>48</v>
      </c>
      <c r="C52" t="s">
        <v>14</v>
      </c>
      <c r="D52" s="4">
        <v>1599.16</v>
      </c>
      <c r="E52" s="4"/>
      <c r="I52" t="s">
        <v>14</v>
      </c>
    </row>
    <row r="53" spans="2:5" ht="12.75">
      <c r="B53" t="s">
        <v>49</v>
      </c>
      <c r="D53" s="4">
        <v>1555.46</v>
      </c>
      <c r="E53" s="4"/>
    </row>
    <row r="54" spans="2:5" ht="12.75">
      <c r="B54" t="s">
        <v>50</v>
      </c>
      <c r="D54" s="4">
        <v>11</v>
      </c>
      <c r="E54" s="4"/>
    </row>
    <row r="55" spans="2:5" ht="12.75">
      <c r="B55" t="s">
        <v>7</v>
      </c>
      <c r="D55" s="4">
        <v>0</v>
      </c>
      <c r="E55" s="4"/>
    </row>
    <row r="56" spans="2:10" ht="12.75">
      <c r="B56" t="s">
        <v>51</v>
      </c>
      <c r="D56" s="17">
        <f>E47-D50-D51-D52-D53-D54-D55</f>
        <v>4435.18</v>
      </c>
      <c r="J56" t="s">
        <v>14</v>
      </c>
    </row>
    <row r="57" spans="5:8" ht="12.75">
      <c r="E57" s="12">
        <f>SUM(D50:D56)</f>
        <v>10923.92</v>
      </c>
      <c r="H57" t="s">
        <v>14</v>
      </c>
    </row>
    <row r="58" ht="12.75">
      <c r="H58" t="s">
        <v>14</v>
      </c>
    </row>
    <row r="59" ht="12.75">
      <c r="A59" t="s">
        <v>52</v>
      </c>
    </row>
    <row r="63" ht="12.75">
      <c r="F63" s="4"/>
    </row>
    <row r="64" ht="12.75">
      <c r="F64" s="4"/>
    </row>
    <row r="65" ht="12.75">
      <c r="F65" s="4"/>
    </row>
    <row r="67" ht="12.75">
      <c r="D67" s="18"/>
    </row>
    <row r="68" spans="4:5" ht="12.75">
      <c r="D68" s="18"/>
      <c r="E68" s="4"/>
    </row>
    <row r="69" ht="12.75">
      <c r="E69" s="4"/>
    </row>
    <row r="70" spans="2:5" ht="12.75">
      <c r="B70" s="1"/>
      <c r="D70" s="4"/>
      <c r="E70" s="4"/>
    </row>
    <row r="71" spans="2:5" ht="12.75">
      <c r="B71" s="1"/>
      <c r="D71" s="4"/>
      <c r="E71" s="4"/>
    </row>
  </sheetData>
  <sheetProtection selectLockedCells="1" selectUnlockedCells="1"/>
  <printOptions/>
  <pageMargins left="0.3541666666666667" right="0.3541666666666667" top="0.5902777777777778" bottom="0.5902777777777778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</dc:creator>
  <cp:keywords/>
  <dc:description/>
  <cp:lastModifiedBy>Jennie Griffiths</cp:lastModifiedBy>
  <cp:lastPrinted>2022-04-11T08:46:50Z</cp:lastPrinted>
  <dcterms:created xsi:type="dcterms:W3CDTF">2017-08-06T09:55:30Z</dcterms:created>
  <dcterms:modified xsi:type="dcterms:W3CDTF">2022-05-18T12:50:54Z</dcterms:modified>
  <cp:category/>
  <cp:version/>
  <cp:contentType/>
  <cp:contentStatus/>
  <cp:revision>13</cp:revision>
</cp:coreProperties>
</file>